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1" activeTab="1"/>
  </bookViews>
  <sheets>
    <sheet name="0000" sheetId="1" state="veryHidden" r:id="rId1"/>
    <sheet name="ﾁｰﾑｴﾝﾄﾘｰ" sheetId="2" r:id="rId2"/>
    <sheet name="メンバー表" sheetId="3" r:id="rId3"/>
    <sheet name="チーム紹介文" sheetId="4" r:id="rId4"/>
  </sheets>
  <definedNames>
    <definedName name="_xlnm.Print_Area" localSheetId="2">'メンバー表'!$A$1:$I$22</definedName>
  </definedNames>
  <calcPr fullCalcOnLoad="1"/>
</workbook>
</file>

<file path=xl/comments2.xml><?xml version="1.0" encoding="utf-8"?>
<comments xmlns="http://schemas.openxmlformats.org/spreadsheetml/2006/main">
  <authors>
    <author>遠藤　博之</author>
    <author>fukano</author>
  </authors>
  <commentList>
    <comment ref="A2" authorId="0">
      <text>
        <r>
          <rPr>
            <b/>
            <sz val="9"/>
            <rFont val="ＭＳ Ｐゴシック"/>
            <family val="3"/>
          </rPr>
          <t>英語表記･漢字表記のチームはフリガナをご記入ください。</t>
        </r>
        <r>
          <rPr>
            <sz val="9"/>
            <rFont val="ＭＳ Ｐゴシック"/>
            <family val="3"/>
          </rPr>
          <t xml:space="preserve">
</t>
        </r>
      </text>
    </comment>
    <comment ref="A5" authorId="1">
      <text>
        <r>
          <rPr>
            <b/>
            <sz val="9"/>
            <rFont val="ＭＳ Ｐゴシック"/>
            <family val="3"/>
          </rPr>
          <t>こちらの住所へ
最終案内を発送いたします</t>
        </r>
      </text>
    </comment>
  </commentList>
</comments>
</file>

<file path=xl/comments3.xml><?xml version="1.0" encoding="utf-8"?>
<comments xmlns="http://schemas.openxmlformats.org/spreadsheetml/2006/main">
  <authors>
    <author>遠藤　博之</author>
    <author>fukano</author>
  </authors>
  <commentList>
    <comment ref="B1" authorId="0">
      <text>
        <r>
          <rPr>
            <b/>
            <sz val="9"/>
            <rFont val="ＭＳ Ｐゴシック"/>
            <family val="3"/>
          </rPr>
          <t>性別をお選びください</t>
        </r>
      </text>
    </comment>
    <comment ref="C1" authorId="0">
      <text>
        <r>
          <rPr>
            <b/>
            <sz val="10"/>
            <rFont val="ＭＳ Ｐゴシック"/>
            <family val="3"/>
          </rPr>
          <t xml:space="preserve">姓と名の間は必ず間を空けてください。
</t>
        </r>
      </text>
    </comment>
    <comment ref="D1" authorId="0">
      <text>
        <r>
          <rPr>
            <b/>
            <sz val="9"/>
            <rFont val="ＭＳ Ｐゴシック"/>
            <family val="3"/>
          </rPr>
          <t xml:space="preserve">わかる範囲でご記入ください。
</t>
        </r>
      </text>
    </comment>
    <comment ref="E1" authorId="0">
      <text>
        <r>
          <rPr>
            <b/>
            <sz val="9"/>
            <rFont val="ＭＳ Ｐゴシック"/>
            <family val="3"/>
          </rPr>
          <t>必ず間に、ハイフン（－）をいれてください。数字は半角でお願いいたします。</t>
        </r>
        <r>
          <rPr>
            <sz val="9"/>
            <rFont val="ＭＳ Ｐゴシック"/>
            <family val="3"/>
          </rPr>
          <t xml:space="preserve">
</t>
        </r>
      </text>
    </comment>
    <comment ref="F1" authorId="0">
      <text>
        <r>
          <rPr>
            <b/>
            <sz val="9"/>
            <rFont val="ＭＳ Ｐゴシック"/>
            <family val="3"/>
          </rPr>
          <t>必ず県名から入れてください。</t>
        </r>
        <r>
          <rPr>
            <sz val="9"/>
            <rFont val="ＭＳ Ｐゴシック"/>
            <family val="3"/>
          </rPr>
          <t xml:space="preserve">
</t>
        </r>
      </text>
    </comment>
    <comment ref="G1" authorId="0">
      <text>
        <r>
          <rPr>
            <b/>
            <sz val="9"/>
            <rFont val="ＭＳ Ｐゴシック"/>
            <family val="3"/>
          </rPr>
          <t xml:space="preserve">携帯電話でも可能です
必ずハイフン（-）を入れてください。
数字は半角でお願いいたします。
</t>
        </r>
      </text>
    </comment>
    <comment ref="I1" authorId="1">
      <text>
        <r>
          <rPr>
            <b/>
            <sz val="9"/>
            <rFont val="ＭＳ Ｐゴシック"/>
            <family val="3"/>
          </rPr>
          <t>ご希望サイズをお選びくださ。</t>
        </r>
        <r>
          <rPr>
            <sz val="9"/>
            <rFont val="ＭＳ Ｐゴシック"/>
            <family val="3"/>
          </rPr>
          <t xml:space="preserve">
</t>
        </r>
      </text>
    </comment>
  </commentList>
</comments>
</file>

<file path=xl/sharedStrings.xml><?xml version="1.0" encoding="utf-8"?>
<sst xmlns="http://schemas.openxmlformats.org/spreadsheetml/2006/main" count="103" uniqueCount="76">
  <si>
    <t>チーム名</t>
  </si>
  <si>
    <t>誓約書</t>
  </si>
  <si>
    <t>背番号</t>
  </si>
  <si>
    <t>代表者名</t>
  </si>
  <si>
    <t>記入欄が足りない場合は行を増やしてください。</t>
  </si>
  <si>
    <t>追加が出た場合は、末尾の欄に『追加』とご記入ください。</t>
  </si>
  <si>
    <t>性別</t>
  </si>
  <si>
    <t>◇</t>
  </si>
  <si>
    <t>＜チーム紹介文＞</t>
  </si>
  <si>
    <t>◆◇大会プログラム用チーム紹介文◆◇</t>
  </si>
  <si>
    <t>郵便番号</t>
  </si>
  <si>
    <t>電話番号</t>
  </si>
  <si>
    <t>＜個人情報の取り扱いについて＞</t>
  </si>
  <si>
    <t>【負傷・死亡事故の免責】</t>
  </si>
  <si>
    <t>【競技の中止勧告順守と応急処置－施術】</t>
  </si>
  <si>
    <t>＜大会開催・運営について＞</t>
  </si>
  <si>
    <t>＜大会会場での応急処置等の施術行為について＞</t>
  </si>
  <si>
    <t xml:space="preserve"> </t>
  </si>
  <si>
    <t>例</t>
  </si>
  <si>
    <t>男</t>
  </si>
  <si>
    <t>小岩　太郎</t>
  </si>
  <si>
    <t>＜チーム構成メンバー＞例）○○大学のＯＢチーム､○○大学と○○大学の４年生チームなど</t>
  </si>
  <si>
    <t>フリガナ</t>
  </si>
  <si>
    <t>日</t>
  </si>
  <si>
    <t>代表者住所</t>
  </si>
  <si>
    <t>※</t>
  </si>
  <si>
    <t>◇</t>
  </si>
  <si>
    <t>チーム代表者</t>
  </si>
  <si>
    <t>署名</t>
  </si>
  <si>
    <t>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</si>
  <si>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私達は大会においてテレビ・ラジオ・新聞・雑誌等が私達を撮影、取材し、それを大会の報道目的で、放送または掲載することに同意します。</t>
  </si>
  <si>
    <t>私達は私達個人の所有品および競技用具の管理について一切の責任をもち、大会主催者に対してその紛失、破損等の責任を一切問いません。</t>
  </si>
  <si>
    <t>私達は大会期間中に発生した事故等の責任を一切大会主催者に問いません。</t>
  </si>
  <si>
    <t>私達は大会期間中に撮影された写真等を貴社の活動目的で使用することに同意いたします。</t>
  </si>
  <si>
    <t>私達は、競技中、主催者により競技続行に支障があると判断された場合、主催者による競技中止勧告を受け入れま す。</t>
  </si>
  <si>
    <t>私達は、私が負傷したり、事故に遭遇したり、発病した場合、医師及び主催者が私に対して応急処置-施術を施すことを 承諾し、その処置の方法および結果に対して異議を唱えません。</t>
  </si>
  <si>
    <t>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</si>
  <si>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</si>
  <si>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私達は大会主催によるすべての大会規約・指示に従うことに同意します。</t>
  </si>
  <si>
    <t>月</t>
  </si>
  <si>
    <t>SS</t>
  </si>
  <si>
    <t>S</t>
  </si>
  <si>
    <t>M</t>
  </si>
  <si>
    <t>L</t>
  </si>
  <si>
    <t>L</t>
  </si>
  <si>
    <t>合計</t>
  </si>
  <si>
    <t>枚</t>
  </si>
  <si>
    <t>参加賞
サイズ</t>
  </si>
  <si>
    <t>住所</t>
  </si>
  <si>
    <t>氏名</t>
  </si>
  <si>
    <t>女</t>
  </si>
  <si>
    <t>LL</t>
  </si>
  <si>
    <t>№</t>
  </si>
  <si>
    <t>2017年</t>
  </si>
  <si>
    <t>メールアドレス
（緊急連絡用）</t>
  </si>
  <si>
    <t>代表者携帯番号</t>
  </si>
  <si>
    <t>女</t>
  </si>
  <si>
    <t>追加　　　　　取消</t>
  </si>
  <si>
    <t>男女とも最低4名、合計人数10名以上でエントリーをお願いします。</t>
  </si>
  <si>
    <t>キャンセルが出た場合でも、氏名は削除しないで末尾の欄に『取消』とご記入ください。</t>
  </si>
  <si>
    <t>03-5654-7038</t>
  </si>
  <si>
    <t>124-0023</t>
  </si>
  <si>
    <t>東京都葛飾区東新小岩5-4-4</t>
  </si>
  <si>
    <t>@</t>
  </si>
  <si>
    <t>〒</t>
  </si>
  <si>
    <t>LL</t>
  </si>
  <si>
    <t xml:space="preserve">  ◆2017ミックスアルティメット選手権大会　参加申込書 ◆</t>
  </si>
  <si>
    <t>チームエントリー締め切り日：5月9日（火）</t>
  </si>
  <si>
    <r>
      <t>これ以降のエントリー取り消しは、</t>
    </r>
    <r>
      <rPr>
        <b/>
        <u val="single"/>
        <sz val="13"/>
        <color indexed="10"/>
        <rFont val="ＭＳ Ｐゴシック"/>
        <family val="3"/>
      </rPr>
      <t>7名分の参加費（35,000円）</t>
    </r>
    <r>
      <rPr>
        <b/>
        <sz val="13"/>
        <rFont val="ＭＳ Ｐゴシック"/>
        <family val="3"/>
      </rPr>
      <t>をいただきますのでご注意ください。</t>
    </r>
  </si>
  <si>
    <r>
      <t>メンバーの追加･取り消しは</t>
    </r>
    <r>
      <rPr>
        <b/>
        <u val="single"/>
        <sz val="13"/>
        <color indexed="10"/>
        <rFont val="ＭＳ Ｐゴシック"/>
        <family val="3"/>
      </rPr>
      <t>5月16日（火）</t>
    </r>
    <r>
      <rPr>
        <b/>
        <sz val="13"/>
        <rFont val="ＭＳ Ｐゴシック"/>
        <family val="3"/>
      </rPr>
      <t>まで可能です。締め切り後のメンバーの取消・変更はできません。</t>
    </r>
  </si>
  <si>
    <t>5月9日までに参加賞サイズのご連絡がない場合には、男性Lサイズ、女性Sサイズで手配させていただきます。</t>
  </si>
  <si>
    <t>参加賞シャツ
(国産サイズ）</t>
  </si>
  <si>
    <t xml:space="preserve"> 私達は２０１７ミックスアルティメット選手権大会の参加にあたり、下記の事を誓約いたします｡</t>
  </si>
  <si>
    <t>参加人数合計</t>
  </si>
  <si>
    <r>
      <t>チームエントリーの参加取り消しは</t>
    </r>
    <r>
      <rPr>
        <b/>
        <u val="single"/>
        <sz val="13"/>
        <color indexed="10"/>
        <rFont val="ＭＳ Ｐゴシック"/>
        <family val="3"/>
      </rPr>
      <t>5月9日（火）</t>
    </r>
    <r>
      <rPr>
        <b/>
        <sz val="13"/>
        <rFont val="ＭＳ Ｐゴシック"/>
        <family val="3"/>
      </rPr>
      <t>までです。</t>
    </r>
  </si>
  <si>
    <r>
      <t>本申込書に記載いただく個人情報は、株式会社クラブジュニアが管理し、頂いた個人情報を</t>
    </r>
    <r>
      <rPr>
        <b/>
        <u val="single"/>
        <sz val="10"/>
        <rFont val="ＭＳ Ｐゴシック"/>
        <family val="3"/>
      </rPr>
      <t>大会へのお申し込み受付とそのご連絡の場合</t>
    </r>
    <r>
      <rPr>
        <sz val="10"/>
        <rFont val="ＭＳ Ｐゴシック"/>
        <family val="3"/>
      </rPr>
      <t>に限り利用することとし、他の目的に利用する場合は別途お客様の承認に基づき利用するものとします。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</si>
</sst>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Ｐゴシック"/>
      <family val="3"/>
    </font>
    <font>
      <b/>
      <sz val="12"/>
      <name val="ＭＳ Ｐゴシック"/>
      <family val="3"/>
    </font>
    <font>
      <sz val="8"/>
      <name val="ＪＳ明朝"/>
      <family val="1"/>
    </font>
    <font>
      <sz val="10"/>
      <name val="ＭＳ Ｐゴシック"/>
      <family val="3"/>
    </font>
    <font>
      <sz val="6"/>
      <name val="ＭＳ Ｐゴシック"/>
      <family val="3"/>
    </font>
    <font>
      <sz val="12"/>
      <name val="ＭＳ Ｐゴシック"/>
      <family val="3"/>
    </font>
    <font>
      <sz val="11"/>
      <name val="明朝"/>
      <family val="1"/>
    </font>
    <font>
      <sz val="10"/>
      <name val="Arial"/>
      <family val="2"/>
    </font>
    <font>
      <sz val="8"/>
      <name val="Arial"/>
      <family val="2"/>
    </font>
    <font>
      <b/>
      <sz val="12"/>
      <name val="Arial"/>
      <family val="2"/>
    </font>
    <font>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0"/>
      <name val="ＭＳ Ｐゴシック"/>
      <family val="3"/>
    </font>
    <font>
      <sz val="20"/>
      <name val="ＭＳ Ｐゴシック"/>
      <family val="3"/>
    </font>
    <font>
      <sz val="10"/>
      <name val="MS UI Gothic"/>
      <family val="3"/>
    </font>
    <font>
      <sz val="14"/>
      <name val="ＭＳ Ｐゴシック"/>
      <family val="3"/>
    </font>
    <font>
      <b/>
      <u val="single"/>
      <sz val="10"/>
      <name val="ＭＳ Ｐゴシック"/>
      <family val="3"/>
    </font>
    <font>
      <b/>
      <u val="single"/>
      <sz val="16"/>
      <name val="ＭＳ Ｐゴシック"/>
      <family val="3"/>
    </font>
    <font>
      <sz val="13"/>
      <name val="ＭＳ Ｐゴシック"/>
      <family val="3"/>
    </font>
    <font>
      <b/>
      <sz val="13"/>
      <name val="ＭＳ Ｐゴシック"/>
      <family val="3"/>
    </font>
    <font>
      <b/>
      <u val="single"/>
      <sz val="13"/>
      <color indexed="10"/>
      <name val="ＭＳ Ｐゴシック"/>
      <family val="3"/>
    </font>
    <font>
      <b/>
      <sz val="14"/>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sz val="12"/>
      <color indexed="63"/>
      <name val="ＭＳ Ｐゴシック"/>
      <family val="3"/>
    </font>
    <font>
      <b/>
      <u val="single"/>
      <sz val="14"/>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name val="Cambria"/>
      <family val="3"/>
    </font>
    <font>
      <sz val="8"/>
      <name val="Cambria"/>
      <family val="3"/>
    </font>
    <font>
      <sz val="10"/>
      <color theme="1"/>
      <name val="Cambria"/>
      <family val="3"/>
    </font>
    <font>
      <sz val="11"/>
      <color theme="1"/>
      <name val="Cambria"/>
      <family val="3"/>
    </font>
    <font>
      <sz val="8"/>
      <color theme="1"/>
      <name val="Cambria"/>
      <family val="3"/>
    </font>
    <font>
      <b/>
      <sz val="10"/>
      <color theme="1"/>
      <name val="Cambria"/>
      <family val="3"/>
    </font>
    <font>
      <b/>
      <sz val="11"/>
      <name val="Cambria"/>
      <family val="3"/>
    </font>
    <font>
      <sz val="12"/>
      <color rgb="FF333333"/>
      <name val="Cambria"/>
      <family val="3"/>
    </font>
    <font>
      <b/>
      <u val="single"/>
      <sz val="14"/>
      <name val="Cambria"/>
      <family val="3"/>
    </font>
    <font>
      <b/>
      <sz val="12"/>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13"/>
        <bgColor indexed="64"/>
      </patternFill>
    </fill>
  </fills>
  <borders count="1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7" fontId="10" fillId="0" borderId="0" applyFill="0" applyBorder="0" applyAlignment="0">
      <protection/>
    </xf>
    <xf numFmtId="38" fontId="12" fillId="20" borderId="0" applyNumberFormat="0" applyBorder="0" applyAlignment="0" applyProtection="0"/>
    <xf numFmtId="0" fontId="13" fillId="0" borderId="1" applyNumberFormat="0" applyAlignment="0" applyProtection="0"/>
    <xf numFmtId="0" fontId="13" fillId="0" borderId="2">
      <alignment horizontal="left" vertical="center"/>
      <protection/>
    </xf>
    <xf numFmtId="10" fontId="12" fillId="21" borderId="3" applyNumberFormat="0" applyBorder="0" applyAlignment="0" applyProtection="0"/>
    <xf numFmtId="1" fontId="14" fillId="0" borderId="0" applyProtection="0">
      <alignment/>
    </xf>
    <xf numFmtId="176" fontId="10" fillId="0" borderId="0">
      <alignment/>
      <protection/>
    </xf>
    <xf numFmtId="0" fontId="11" fillId="0" borderId="0">
      <alignment/>
      <protection/>
    </xf>
    <xf numFmtId="10" fontId="11" fillId="0" borderId="0" applyFon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0" borderId="0" applyNumberFormat="0" applyFill="0" applyBorder="0" applyAlignment="0" applyProtection="0"/>
    <xf numFmtId="0" fontId="55" fillId="28" borderId="4" applyNumberFormat="0" applyAlignment="0" applyProtection="0"/>
    <xf numFmtId="0" fontId="56" fillId="29"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30" borderId="5" applyNumberFormat="0" applyFont="0" applyAlignment="0" applyProtection="0"/>
    <xf numFmtId="0" fontId="57" fillId="0" borderId="6" applyNumberFormat="0" applyFill="0" applyAlignment="0" applyProtection="0"/>
    <xf numFmtId="0" fontId="58" fillId="31" borderId="0" applyNumberFormat="0" applyBorder="0" applyAlignment="0" applyProtection="0"/>
    <xf numFmtId="0" fontId="59" fillId="32" borderId="7"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2" borderId="12"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3" borderId="7" applyNumberFormat="0" applyAlignment="0" applyProtection="0"/>
    <xf numFmtId="0" fontId="16" fillId="0" borderId="0" applyNumberFormat="0" applyFill="0" applyBorder="0" applyAlignment="0" applyProtection="0"/>
    <xf numFmtId="0" fontId="68" fillId="34" borderId="0" applyNumberFormat="0" applyBorder="0" applyAlignment="0" applyProtection="0"/>
  </cellStyleXfs>
  <cellXfs count="104">
    <xf numFmtId="0" fontId="0" fillId="0" borderId="0" xfId="0" applyAlignment="1">
      <alignment/>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9" fillId="0" borderId="0" xfId="0" applyFont="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horizontal="right" vertical="center"/>
    </xf>
    <xf numFmtId="0" fontId="21" fillId="0" borderId="0" xfId="0" applyFont="1" applyAlignment="1">
      <alignment/>
    </xf>
    <xf numFmtId="0" fontId="69" fillId="0" borderId="0" xfId="0" applyFont="1" applyAlignment="1">
      <alignment horizontal="left" vertical="center"/>
    </xf>
    <xf numFmtId="0" fontId="70"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xf>
    <xf numFmtId="0" fontId="73" fillId="0" borderId="0" xfId="0" applyFont="1" applyAlignment="1">
      <alignment horizontal="center" vertical="center"/>
    </xf>
    <xf numFmtId="0" fontId="74" fillId="0" borderId="0" xfId="0" applyFont="1" applyAlignment="1">
      <alignment horizontal="center" vertical="center"/>
    </xf>
    <xf numFmtId="0" fontId="75" fillId="0" borderId="0" xfId="0" applyFont="1" applyAlignment="1">
      <alignment/>
    </xf>
    <xf numFmtId="0" fontId="20"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vertical="center"/>
    </xf>
    <xf numFmtId="0" fontId="1" fillId="0" borderId="0" xfId="0" applyFont="1" applyBorder="1" applyAlignment="1">
      <alignment vertical="center"/>
    </xf>
    <xf numFmtId="0" fontId="2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72" fillId="0" borderId="0" xfId="0" applyFont="1" applyAlignment="1">
      <alignment horizontal="left" wrapText="1"/>
    </xf>
    <xf numFmtId="0" fontId="1"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22" fillId="0" borderId="0" xfId="0" applyFont="1" applyBorder="1" applyAlignment="1">
      <alignment horizontal="center" vertical="center"/>
    </xf>
    <xf numFmtId="0" fontId="9" fillId="0" borderId="0" xfId="0" applyFont="1" applyBorder="1" applyAlignment="1">
      <alignment horizontal="center" vertical="center"/>
    </xf>
    <xf numFmtId="0" fontId="24" fillId="0" borderId="0" xfId="0" applyFont="1" applyBorder="1" applyAlignment="1">
      <alignment horizontal="left" vertical="center"/>
    </xf>
    <xf numFmtId="0" fontId="9"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26"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center" vertical="top"/>
    </xf>
    <xf numFmtId="0" fontId="76" fillId="0" borderId="0" xfId="0" applyFont="1" applyAlignment="1">
      <alignment horizontal="left" vertical="center"/>
    </xf>
    <xf numFmtId="0" fontId="1" fillId="0" borderId="0" xfId="0" applyFont="1" applyAlignment="1">
      <alignment vertical="center"/>
    </xf>
    <xf numFmtId="0" fontId="22"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22" fillId="0" borderId="0" xfId="0" applyNumberFormat="1" applyFont="1" applyBorder="1" applyAlignment="1">
      <alignment horizontal="center" vertical="center" shrinkToFit="1"/>
    </xf>
    <xf numFmtId="0" fontId="0" fillId="0" borderId="0" xfId="0" applyFont="1"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0" fontId="9" fillId="0" borderId="14" xfId="0"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9" fillId="0" borderId="15" xfId="0" applyFont="1" applyBorder="1" applyAlignment="1">
      <alignment horizontal="left" vertical="center" shrinkToFit="1"/>
    </xf>
    <xf numFmtId="49" fontId="9" fillId="0" borderId="15" xfId="0" applyNumberFormat="1" applyFont="1" applyBorder="1" applyAlignment="1">
      <alignment horizontal="center" vertical="center" shrinkToFit="1"/>
    </xf>
    <xf numFmtId="0" fontId="1" fillId="35" borderId="3" xfId="0" applyFont="1" applyFill="1" applyBorder="1" applyAlignment="1">
      <alignment horizontal="center" vertical="center"/>
    </xf>
    <xf numFmtId="0" fontId="1" fillId="35" borderId="3" xfId="0" applyFont="1" applyFill="1" applyBorder="1" applyAlignment="1">
      <alignment horizontal="center" vertical="center" wrapText="1" shrinkToFit="1"/>
    </xf>
    <xf numFmtId="0" fontId="1" fillId="35" borderId="3" xfId="0" applyFont="1" applyFill="1" applyBorder="1" applyAlignment="1">
      <alignment horizontal="center" vertical="center" wrapText="1"/>
    </xf>
    <xf numFmtId="0" fontId="5" fillId="35" borderId="3" xfId="0" applyFont="1" applyFill="1" applyBorder="1" applyAlignment="1">
      <alignment horizontal="center" vertical="center"/>
    </xf>
    <xf numFmtId="49" fontId="5" fillId="35" borderId="3" xfId="0" applyNumberFormat="1" applyFont="1" applyFill="1" applyBorder="1" applyAlignment="1">
      <alignment horizontal="center" vertical="center"/>
    </xf>
    <xf numFmtId="0" fontId="5" fillId="35" borderId="3" xfId="0" applyFont="1" applyFill="1" applyBorder="1" applyAlignment="1">
      <alignment horizontal="left" vertical="center"/>
    </xf>
    <xf numFmtId="0" fontId="5" fillId="35" borderId="3" xfId="0" applyFont="1" applyFill="1" applyBorder="1" applyAlignment="1">
      <alignment horizontal="center" vertical="center" wrapText="1"/>
    </xf>
    <xf numFmtId="0" fontId="9" fillId="0" borderId="13"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15" xfId="0" applyNumberFormat="1" applyFont="1" applyBorder="1" applyAlignment="1">
      <alignment horizontal="center" vertical="center" shrinkToFit="1"/>
    </xf>
    <xf numFmtId="182" fontId="5" fillId="0" borderId="14"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4" fillId="0" borderId="0" xfId="0" applyFont="1" applyBorder="1" applyAlignment="1">
      <alignment/>
    </xf>
    <xf numFmtId="0" fontId="1" fillId="0" borderId="3" xfId="0" applyFont="1" applyBorder="1" applyAlignment="1">
      <alignment horizontal="left" vertical="center"/>
    </xf>
    <xf numFmtId="0" fontId="0" fillId="0" borderId="3" xfId="0" applyBorder="1" applyAlignment="1">
      <alignment horizontal="left" vertical="center" wrapText="1"/>
    </xf>
    <xf numFmtId="0" fontId="77" fillId="0" borderId="3" xfId="0" applyFont="1" applyBorder="1" applyAlignment="1">
      <alignment horizontal="center"/>
    </xf>
    <xf numFmtId="0" fontId="70" fillId="0" borderId="3" xfId="0" applyFont="1" applyBorder="1" applyAlignment="1">
      <alignment horizontal="center" vertical="center"/>
    </xf>
    <xf numFmtId="0" fontId="70" fillId="0" borderId="0" xfId="0" applyFont="1" applyBorder="1" applyAlignment="1">
      <alignment horizontal="center" vertical="center"/>
    </xf>
    <xf numFmtId="0" fontId="9" fillId="0" borderId="1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5" xfId="0"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0" fontId="9" fillId="0" borderId="14" xfId="0" applyFont="1" applyBorder="1" applyAlignment="1">
      <alignment horizontal="left" vertical="center" shrinkToFit="1"/>
    </xf>
    <xf numFmtId="0" fontId="19" fillId="0" borderId="3" xfId="0" applyFont="1" applyBorder="1" applyAlignment="1">
      <alignment horizontal="center" vertical="center" wrapText="1"/>
    </xf>
    <xf numFmtId="0" fontId="19" fillId="0" borderId="3"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3"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3" xfId="0" applyFont="1" applyBorder="1" applyAlignment="1">
      <alignment horizontal="center" vertical="center" shrinkToFit="1"/>
    </xf>
    <xf numFmtId="0" fontId="1" fillId="0" borderId="0" xfId="0" applyFont="1" applyAlignment="1">
      <alignment horizontal="left" vertical="center"/>
    </xf>
    <xf numFmtId="0" fontId="1" fillId="0" borderId="16" xfId="0" applyFont="1" applyBorder="1" applyAlignment="1">
      <alignment horizontal="left"/>
    </xf>
    <xf numFmtId="0" fontId="19"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horizontal="center" vertical="center" shrinkToFit="1"/>
    </xf>
    <xf numFmtId="49" fontId="1" fillId="0" borderId="3" xfId="0" applyNumberFormat="1"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1" fillId="0" borderId="3" xfId="0" applyFont="1" applyBorder="1" applyAlignment="1">
      <alignment horizontal="center" vertical="center"/>
    </xf>
    <xf numFmtId="0" fontId="9" fillId="0" borderId="3" xfId="0" applyFont="1" applyBorder="1" applyAlignment="1">
      <alignment horizontal="left" vertical="center"/>
    </xf>
    <xf numFmtId="0" fontId="78" fillId="0" borderId="0" xfId="0" applyFont="1" applyBorder="1" applyAlignment="1">
      <alignment horizontal="center" vertical="top"/>
    </xf>
    <xf numFmtId="0" fontId="72" fillId="0" borderId="0" xfId="0" applyFont="1" applyAlignment="1">
      <alignment horizontal="left" wrapText="1"/>
    </xf>
    <xf numFmtId="0" fontId="72" fillId="0" borderId="0" xfId="0" applyFont="1" applyAlignment="1">
      <alignment horizontal="left" vertical="top" wrapText="1"/>
    </xf>
    <xf numFmtId="0" fontId="19" fillId="0" borderId="3" xfId="0" applyFont="1" applyBorder="1" applyAlignment="1">
      <alignment horizontal="center" vertical="center" wrapText="1" shrinkToFit="1"/>
    </xf>
    <xf numFmtId="0" fontId="19" fillId="0" borderId="3" xfId="0" applyFont="1" applyBorder="1" applyAlignment="1">
      <alignment horizontal="center" vertical="center" shrinkToFit="1"/>
    </xf>
    <xf numFmtId="0" fontId="9" fillId="0" borderId="3" xfId="0" applyFont="1" applyBorder="1" applyAlignment="1">
      <alignment horizontal="left" vertical="center" shrinkToFit="1"/>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79" fillId="36" borderId="3" xfId="0" applyFont="1" applyFill="1" applyBorder="1" applyAlignment="1">
      <alignment horizontal="center" vertical="center"/>
    </xf>
    <xf numFmtId="0" fontId="7" fillId="0" borderId="0" xfId="0" applyFont="1" applyBorder="1" applyAlignment="1">
      <alignment horizontal="left" vertical="center" wrapText="1"/>
    </xf>
    <xf numFmtId="0" fontId="69"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dxfs count="6">
    <dxf>
      <font>
        <color rgb="FF9C0006"/>
      </font>
    </dxf>
    <dxf>
      <font>
        <color rgb="FFFF0000"/>
      </font>
      <fill>
        <patternFill>
          <bgColor theme="0"/>
        </patternFill>
      </fill>
    </dxf>
    <dxf>
      <font>
        <color rgb="FF9C0006"/>
      </font>
      <fill>
        <patternFill>
          <bgColor rgb="FFFFC7CE"/>
        </patternFill>
      </fill>
    </dxf>
    <dxf>
      <font>
        <color rgb="FF9C0006"/>
      </font>
      <fill>
        <patternFill>
          <bgColor rgb="FFFFC7CE"/>
        </patternFill>
      </fill>
      <border/>
    </dxf>
    <dxf>
      <font>
        <color rgb="FFFF0000"/>
      </font>
      <fill>
        <patternFill>
          <bgColor theme="0"/>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T48"/>
  <sheetViews>
    <sheetView tabSelected="1" zoomScalePageLayoutView="0" workbookViewId="0" topLeftCell="A1">
      <selection activeCell="R13" sqref="R13"/>
    </sheetView>
  </sheetViews>
  <sheetFormatPr defaultColWidth="9.00390625" defaultRowHeight="13.5"/>
  <cols>
    <col min="1" max="15" width="9.125" style="1" customWidth="1"/>
    <col min="16" max="16384" width="9.00390625" style="1" customWidth="1"/>
  </cols>
  <sheetData>
    <row r="1" spans="1:15" ht="32.25" customHeight="1">
      <c r="A1" s="89" t="s">
        <v>66</v>
      </c>
      <c r="B1" s="90"/>
      <c r="C1" s="90"/>
      <c r="D1" s="90"/>
      <c r="E1" s="90"/>
      <c r="F1" s="90"/>
      <c r="G1" s="90"/>
      <c r="H1" s="90"/>
      <c r="I1" s="90"/>
      <c r="J1" s="90"/>
      <c r="K1" s="90"/>
      <c r="L1" s="90"/>
      <c r="M1" s="90"/>
      <c r="N1" s="90"/>
      <c r="O1" s="90"/>
    </row>
    <row r="2" spans="1:15" ht="13.5" customHeight="1">
      <c r="A2" s="91" t="s">
        <v>22</v>
      </c>
      <c r="B2" s="91"/>
      <c r="C2" s="87"/>
      <c r="D2" s="87"/>
      <c r="E2" s="87"/>
      <c r="F2" s="87"/>
      <c r="G2" s="87"/>
      <c r="H2" s="87"/>
      <c r="I2" s="87"/>
      <c r="J2" s="87"/>
      <c r="K2" s="87"/>
      <c r="L2" s="85" t="s">
        <v>73</v>
      </c>
      <c r="M2" s="85"/>
      <c r="N2" s="76" t="s">
        <v>19</v>
      </c>
      <c r="O2" s="75" t="s">
        <v>56</v>
      </c>
    </row>
    <row r="3" spans="1:20" ht="26.25" customHeight="1">
      <c r="A3" s="91" t="s">
        <v>0</v>
      </c>
      <c r="B3" s="91"/>
      <c r="C3" s="87"/>
      <c r="D3" s="87"/>
      <c r="E3" s="87"/>
      <c r="F3" s="87"/>
      <c r="G3" s="87"/>
      <c r="H3" s="87"/>
      <c r="I3" s="87"/>
      <c r="J3" s="87"/>
      <c r="K3" s="87"/>
      <c r="L3" s="86">
        <f>N3+O3</f>
        <v>0</v>
      </c>
      <c r="M3" s="86"/>
      <c r="N3" s="77">
        <f>'メンバー表'!$B$28</f>
        <v>0</v>
      </c>
      <c r="O3" s="78">
        <f>'メンバー表'!$B$29</f>
        <v>0</v>
      </c>
      <c r="P3" s="6"/>
      <c r="Q3" s="6"/>
      <c r="R3" s="6"/>
      <c r="S3" s="6"/>
      <c r="T3" s="6"/>
    </row>
    <row r="4" spans="1:20" ht="26.25" customHeight="1">
      <c r="A4" s="91" t="s">
        <v>3</v>
      </c>
      <c r="B4" s="91"/>
      <c r="C4" s="82"/>
      <c r="D4" s="82"/>
      <c r="E4" s="82"/>
      <c r="F4" s="82"/>
      <c r="G4" s="88" t="s">
        <v>55</v>
      </c>
      <c r="H4" s="88"/>
      <c r="I4" s="88"/>
      <c r="J4" s="88"/>
      <c r="K4" s="85" t="s">
        <v>54</v>
      </c>
      <c r="L4" s="85"/>
      <c r="M4" s="82" t="s">
        <v>63</v>
      </c>
      <c r="N4" s="82"/>
      <c r="O4" s="82"/>
      <c r="P4" s="28"/>
      <c r="Q4" s="29"/>
      <c r="R4" s="29"/>
      <c r="S4" s="6"/>
      <c r="T4" s="6"/>
    </row>
    <row r="5" spans="1:20" ht="26.25" customHeight="1">
      <c r="A5" s="91" t="s">
        <v>24</v>
      </c>
      <c r="B5" s="91"/>
      <c r="C5" s="92" t="s">
        <v>64</v>
      </c>
      <c r="D5" s="92"/>
      <c r="E5" s="98"/>
      <c r="F5" s="98"/>
      <c r="G5" s="98"/>
      <c r="H5" s="98"/>
      <c r="I5" s="98"/>
      <c r="J5" s="98"/>
      <c r="K5" s="98"/>
      <c r="L5" s="98"/>
      <c r="M5" s="98"/>
      <c r="N5" s="98"/>
      <c r="O5" s="98"/>
      <c r="P5" s="6"/>
      <c r="Q5" s="6"/>
      <c r="R5" s="6"/>
      <c r="S5" s="6"/>
      <c r="T5" s="6"/>
    </row>
    <row r="6" spans="1:20" ht="26.25" customHeight="1">
      <c r="A6" s="96" t="s">
        <v>71</v>
      </c>
      <c r="B6" s="97"/>
      <c r="C6" s="79" t="s">
        <v>40</v>
      </c>
      <c r="D6" s="79">
        <f>'メンバー表'!$I$24</f>
        <v>0</v>
      </c>
      <c r="E6" s="77" t="s">
        <v>41</v>
      </c>
      <c r="F6" s="77">
        <f>'メンバー表'!$I$25</f>
        <v>0</v>
      </c>
      <c r="G6" s="77" t="s">
        <v>42</v>
      </c>
      <c r="H6" s="79">
        <f>'メンバー表'!$I$26</f>
        <v>0</v>
      </c>
      <c r="I6" s="77" t="s">
        <v>44</v>
      </c>
      <c r="J6" s="79">
        <f>'メンバー表'!$I$27</f>
        <v>0</v>
      </c>
      <c r="K6" s="77" t="s">
        <v>65</v>
      </c>
      <c r="L6" s="79">
        <f>'メンバー表'!$I$28</f>
        <v>0</v>
      </c>
      <c r="M6" s="77" t="s">
        <v>45</v>
      </c>
      <c r="N6" s="80">
        <f>B6+D6+F6+H6+J6+L6</f>
        <v>0</v>
      </c>
      <c r="O6" s="81" t="s">
        <v>46</v>
      </c>
      <c r="P6" s="6"/>
      <c r="Q6" s="6"/>
      <c r="R6" s="6"/>
      <c r="S6" s="6"/>
      <c r="T6" s="6"/>
    </row>
    <row r="7" spans="1:15" ht="18" customHeight="1">
      <c r="A7" s="101" t="s">
        <v>67</v>
      </c>
      <c r="B7" s="101"/>
      <c r="C7" s="101"/>
      <c r="D7" s="101"/>
      <c r="E7" s="101"/>
      <c r="F7" s="101"/>
      <c r="G7" s="101"/>
      <c r="H7" s="101"/>
      <c r="I7" s="101"/>
      <c r="J7" s="101"/>
      <c r="K7" s="101"/>
      <c r="L7" s="101"/>
      <c r="M7" s="101"/>
      <c r="N7" s="101"/>
      <c r="O7" s="101"/>
    </row>
    <row r="8" spans="1:15" s="35" customFormat="1" ht="18" customHeight="1">
      <c r="A8" s="34" t="s">
        <v>26</v>
      </c>
      <c r="B8" s="36" t="s">
        <v>74</v>
      </c>
      <c r="C8" s="36"/>
      <c r="D8" s="34"/>
      <c r="E8" s="34"/>
      <c r="F8" s="34"/>
      <c r="G8" s="37"/>
      <c r="H8" s="34"/>
      <c r="I8" s="34"/>
      <c r="J8" s="34"/>
      <c r="K8" s="34"/>
      <c r="L8" s="34"/>
      <c r="M8" s="34"/>
      <c r="N8" s="34"/>
      <c r="O8" s="34"/>
    </row>
    <row r="9" spans="1:15" s="35" customFormat="1" ht="18" customHeight="1">
      <c r="A9" s="34"/>
      <c r="B9" s="36" t="s">
        <v>68</v>
      </c>
      <c r="C9" s="34"/>
      <c r="D9" s="34"/>
      <c r="E9" s="37"/>
      <c r="F9" s="37"/>
      <c r="G9" s="37"/>
      <c r="H9" s="37"/>
      <c r="I9" s="37"/>
      <c r="J9" s="37"/>
      <c r="K9" s="37"/>
      <c r="L9" s="34"/>
      <c r="M9" s="34"/>
      <c r="N9" s="34"/>
      <c r="O9" s="34"/>
    </row>
    <row r="10" spans="1:15" s="35" customFormat="1" ht="18" customHeight="1">
      <c r="A10" s="34" t="s">
        <v>7</v>
      </c>
      <c r="B10" s="36" t="s">
        <v>69</v>
      </c>
      <c r="C10" s="36"/>
      <c r="D10" s="34"/>
      <c r="E10" s="34"/>
      <c r="F10" s="34"/>
      <c r="G10" s="37"/>
      <c r="H10" s="34"/>
      <c r="I10" s="34"/>
      <c r="J10" s="34"/>
      <c r="K10" s="34"/>
      <c r="L10" s="34"/>
      <c r="M10" s="34"/>
      <c r="N10" s="34"/>
      <c r="O10" s="34"/>
    </row>
    <row r="11" spans="1:15" s="35" customFormat="1" ht="18" customHeight="1">
      <c r="A11" s="34" t="s">
        <v>7</v>
      </c>
      <c r="B11" s="36" t="s">
        <v>70</v>
      </c>
      <c r="M11" s="34"/>
      <c r="N11" s="34"/>
      <c r="O11" s="34"/>
    </row>
    <row r="12" spans="1:15" ht="6" customHeight="1">
      <c r="A12" s="30"/>
      <c r="B12" s="32"/>
      <c r="C12" s="32"/>
      <c r="D12" s="31"/>
      <c r="E12" s="31"/>
      <c r="F12" s="31"/>
      <c r="G12" s="33"/>
      <c r="H12" s="31"/>
      <c r="I12" s="31"/>
      <c r="J12" s="31"/>
      <c r="K12" s="31"/>
      <c r="L12" s="6"/>
      <c r="M12" s="6"/>
      <c r="N12" s="6"/>
      <c r="O12" s="6"/>
    </row>
    <row r="13" spans="1:15" ht="17.25" customHeight="1">
      <c r="A13" s="7" t="s">
        <v>12</v>
      </c>
      <c r="C13" s="6"/>
      <c r="D13" s="6"/>
      <c r="E13" s="8"/>
      <c r="F13" s="9"/>
      <c r="G13" s="9"/>
      <c r="H13" s="9"/>
      <c r="I13" s="9"/>
      <c r="J13" s="9"/>
      <c r="K13" s="9"/>
      <c r="L13" s="6"/>
      <c r="M13" s="6"/>
      <c r="N13" s="6"/>
      <c r="O13" s="6"/>
    </row>
    <row r="14" spans="1:15" ht="13.5">
      <c r="A14" s="6"/>
      <c r="B14" s="102" t="s">
        <v>75</v>
      </c>
      <c r="C14" s="102"/>
      <c r="D14" s="102"/>
      <c r="E14" s="102"/>
      <c r="F14" s="102"/>
      <c r="G14" s="102"/>
      <c r="H14" s="102"/>
      <c r="I14" s="102"/>
      <c r="J14" s="102"/>
      <c r="K14" s="102"/>
      <c r="L14" s="102"/>
      <c r="M14" s="102"/>
      <c r="N14" s="102"/>
      <c r="O14" s="102"/>
    </row>
    <row r="15" spans="1:15" ht="14.25" customHeight="1">
      <c r="A15" s="6"/>
      <c r="B15" s="102"/>
      <c r="C15" s="102"/>
      <c r="D15" s="102"/>
      <c r="E15" s="102"/>
      <c r="F15" s="102"/>
      <c r="G15" s="102"/>
      <c r="H15" s="102"/>
      <c r="I15" s="102"/>
      <c r="J15" s="102"/>
      <c r="K15" s="102"/>
      <c r="L15" s="102"/>
      <c r="M15" s="102"/>
      <c r="N15" s="102"/>
      <c r="O15" s="102"/>
    </row>
    <row r="16" spans="1:15" ht="9" customHeight="1">
      <c r="A16" s="6"/>
      <c r="B16" s="25"/>
      <c r="C16" s="25"/>
      <c r="D16" s="25"/>
      <c r="E16" s="25"/>
      <c r="F16" s="25"/>
      <c r="G16" s="25"/>
      <c r="H16" s="25"/>
      <c r="I16" s="25"/>
      <c r="J16" s="25"/>
      <c r="K16" s="25"/>
      <c r="L16" s="25"/>
      <c r="M16" s="25"/>
      <c r="N16" s="25"/>
      <c r="O16" s="25"/>
    </row>
    <row r="17" spans="1:17" ht="17.25">
      <c r="A17" s="93" t="s">
        <v>1</v>
      </c>
      <c r="B17" s="93"/>
      <c r="C17" s="93"/>
      <c r="D17" s="93"/>
      <c r="E17" s="93"/>
      <c r="F17" s="93"/>
      <c r="G17" s="93"/>
      <c r="H17" s="93"/>
      <c r="I17" s="93"/>
      <c r="J17" s="93"/>
      <c r="K17" s="93"/>
      <c r="L17" s="93"/>
      <c r="M17" s="93"/>
      <c r="N17" s="93"/>
      <c r="O17" s="93"/>
      <c r="Q17" s="6"/>
    </row>
    <row r="18" spans="1:17" ht="13.5">
      <c r="A18" s="12" t="s">
        <v>72</v>
      </c>
      <c r="C18" s="13"/>
      <c r="D18" s="14"/>
      <c r="E18" s="14"/>
      <c r="F18" s="14"/>
      <c r="G18" s="14"/>
      <c r="H18" s="14"/>
      <c r="I18" s="14"/>
      <c r="J18" s="14"/>
      <c r="K18" s="14"/>
      <c r="L18" s="14"/>
      <c r="M18" s="14"/>
      <c r="N18" s="14"/>
      <c r="O18" s="14"/>
      <c r="Q18" s="6"/>
    </row>
    <row r="19" spans="1:15" ht="6" customHeight="1">
      <c r="A19" s="2"/>
      <c r="B19" s="12"/>
      <c r="C19" s="13"/>
      <c r="D19" s="14"/>
      <c r="E19" s="14"/>
      <c r="F19" s="14"/>
      <c r="G19" s="14"/>
      <c r="H19" s="14"/>
      <c r="I19" s="14"/>
      <c r="J19" s="14"/>
      <c r="K19" s="14"/>
      <c r="L19" s="14"/>
      <c r="M19" s="14"/>
      <c r="N19" s="14"/>
      <c r="O19" s="14"/>
    </row>
    <row r="20" spans="1:15" ht="13.5">
      <c r="A20" s="39" t="s">
        <v>15</v>
      </c>
      <c r="C20" s="13"/>
      <c r="D20" s="14"/>
      <c r="E20" s="14"/>
      <c r="F20" s="14"/>
      <c r="G20" s="14"/>
      <c r="H20" s="14"/>
      <c r="I20" s="14"/>
      <c r="J20" s="14"/>
      <c r="K20" s="14"/>
      <c r="L20" s="14"/>
      <c r="M20" s="14"/>
      <c r="N20" s="14"/>
      <c r="O20" s="14"/>
    </row>
    <row r="21" spans="1:15" ht="13.5">
      <c r="A21" s="1">
        <v>1</v>
      </c>
      <c r="B21" s="12" t="s">
        <v>38</v>
      </c>
      <c r="C21" s="13"/>
      <c r="D21" s="14"/>
      <c r="E21" s="14"/>
      <c r="F21" s="14"/>
      <c r="G21" s="14"/>
      <c r="H21" s="14"/>
      <c r="I21" s="14"/>
      <c r="J21" s="14"/>
      <c r="K21" s="14"/>
      <c r="L21" s="14"/>
      <c r="M21" s="14"/>
      <c r="N21" s="14"/>
      <c r="O21" s="14"/>
    </row>
    <row r="22" spans="1:15" ht="13.5">
      <c r="A22" s="1">
        <v>2</v>
      </c>
      <c r="B22" s="12" t="s">
        <v>30</v>
      </c>
      <c r="C22" s="13"/>
      <c r="D22" s="14"/>
      <c r="E22" s="14"/>
      <c r="F22" s="14"/>
      <c r="G22" s="14"/>
      <c r="H22" s="14"/>
      <c r="I22" s="14"/>
      <c r="J22" s="14"/>
      <c r="K22" s="14"/>
      <c r="L22" s="14"/>
      <c r="M22" s="14"/>
      <c r="N22" s="14"/>
      <c r="O22" s="14"/>
    </row>
    <row r="23" spans="1:15" ht="13.5">
      <c r="A23" s="1">
        <v>3</v>
      </c>
      <c r="B23" s="12" t="s">
        <v>31</v>
      </c>
      <c r="C23" s="13"/>
      <c r="D23" s="14"/>
      <c r="E23" s="14"/>
      <c r="F23" s="14"/>
      <c r="G23" s="14"/>
      <c r="H23" s="14"/>
      <c r="I23" s="14"/>
      <c r="J23" s="14"/>
      <c r="K23" s="14"/>
      <c r="L23" s="14"/>
      <c r="M23" s="14"/>
      <c r="N23" s="14"/>
      <c r="O23" s="14"/>
    </row>
    <row r="24" spans="1:15" ht="13.5">
      <c r="A24" s="1">
        <v>4</v>
      </c>
      <c r="B24" s="12" t="s">
        <v>32</v>
      </c>
      <c r="C24" s="13"/>
      <c r="D24" s="14"/>
      <c r="E24" s="14"/>
      <c r="F24" s="14"/>
      <c r="G24" s="14"/>
      <c r="H24" s="14"/>
      <c r="I24" s="14"/>
      <c r="J24" s="14"/>
      <c r="K24" s="14"/>
      <c r="L24" s="14"/>
      <c r="M24" s="14"/>
      <c r="N24" s="14"/>
      <c r="O24" s="14"/>
    </row>
    <row r="25" spans="1:15" ht="37.5" customHeight="1">
      <c r="A25" s="38">
        <v>5</v>
      </c>
      <c r="B25" s="103" t="s">
        <v>29</v>
      </c>
      <c r="C25" s="103"/>
      <c r="D25" s="103"/>
      <c r="E25" s="103"/>
      <c r="F25" s="103"/>
      <c r="G25" s="103"/>
      <c r="H25" s="103"/>
      <c r="I25" s="103"/>
      <c r="J25" s="103"/>
      <c r="K25" s="103"/>
      <c r="L25" s="103"/>
      <c r="M25" s="103"/>
      <c r="N25" s="103"/>
      <c r="O25" s="103"/>
    </row>
    <row r="26" spans="1:15" ht="13.5">
      <c r="A26" s="1">
        <v>6</v>
      </c>
      <c r="B26" s="12" t="s">
        <v>33</v>
      </c>
      <c r="C26" s="13"/>
      <c r="D26" s="14"/>
      <c r="E26" s="14"/>
      <c r="F26" s="14"/>
      <c r="G26" s="14"/>
      <c r="H26" s="14"/>
      <c r="I26" s="14"/>
      <c r="J26" s="14"/>
      <c r="K26" s="14"/>
      <c r="L26" s="14"/>
      <c r="M26" s="14"/>
      <c r="N26" s="14"/>
      <c r="O26" s="14"/>
    </row>
    <row r="27" spans="1:15" ht="6" customHeight="1">
      <c r="A27" s="3"/>
      <c r="B27" s="12"/>
      <c r="C27" s="13"/>
      <c r="D27" s="14"/>
      <c r="E27" s="14"/>
      <c r="F27" s="14"/>
      <c r="G27" s="14"/>
      <c r="H27" s="14"/>
      <c r="I27" s="14"/>
      <c r="J27" s="14"/>
      <c r="K27" s="14"/>
      <c r="L27" s="14"/>
      <c r="M27" s="14"/>
      <c r="N27" s="14"/>
      <c r="O27" s="14"/>
    </row>
    <row r="28" spans="1:15" ht="13.5">
      <c r="A28" s="39" t="s">
        <v>16</v>
      </c>
      <c r="C28" s="13"/>
      <c r="D28" s="14"/>
      <c r="E28" s="14"/>
      <c r="F28" s="14"/>
      <c r="G28" s="14"/>
      <c r="H28" s="14"/>
      <c r="I28" s="14"/>
      <c r="J28" s="14"/>
      <c r="K28" s="14"/>
      <c r="L28" s="14"/>
      <c r="M28" s="14"/>
      <c r="N28" s="14"/>
      <c r="O28" s="14"/>
    </row>
    <row r="29" spans="1:15" ht="13.5">
      <c r="A29" s="18" t="s">
        <v>14</v>
      </c>
      <c r="C29" s="16"/>
      <c r="D29" s="17"/>
      <c r="E29" s="17"/>
      <c r="F29" s="17"/>
      <c r="G29" s="17"/>
      <c r="H29" s="17"/>
      <c r="I29" s="17"/>
      <c r="J29" s="17"/>
      <c r="K29" s="17"/>
      <c r="L29" s="17"/>
      <c r="M29" s="17"/>
      <c r="N29" s="17"/>
      <c r="O29" s="17"/>
    </row>
    <row r="30" spans="1:15" ht="13.5">
      <c r="A30" s="1">
        <v>1</v>
      </c>
      <c r="B30" s="15" t="s">
        <v>34</v>
      </c>
      <c r="C30" s="16"/>
      <c r="D30" s="17"/>
      <c r="E30" s="17"/>
      <c r="F30" s="17"/>
      <c r="G30" s="17"/>
      <c r="H30" s="17"/>
      <c r="I30" s="17"/>
      <c r="J30" s="17"/>
      <c r="K30" s="17"/>
      <c r="L30" s="17"/>
      <c r="M30" s="17"/>
      <c r="N30" s="17"/>
      <c r="O30" s="17"/>
    </row>
    <row r="31" spans="1:15" ht="13.5">
      <c r="A31" s="1">
        <v>2</v>
      </c>
      <c r="B31" s="94" t="s">
        <v>35</v>
      </c>
      <c r="C31" s="94"/>
      <c r="D31" s="94"/>
      <c r="E31" s="94"/>
      <c r="F31" s="94"/>
      <c r="G31" s="94"/>
      <c r="H31" s="94"/>
      <c r="I31" s="94"/>
      <c r="J31" s="94"/>
      <c r="K31" s="94"/>
      <c r="L31" s="94"/>
      <c r="M31" s="94"/>
      <c r="N31" s="94"/>
      <c r="O31" s="94"/>
    </row>
    <row r="32" spans="2:15" ht="6" customHeight="1">
      <c r="B32" s="26"/>
      <c r="C32" s="26"/>
      <c r="D32" s="26"/>
      <c r="E32" s="26"/>
      <c r="F32" s="26"/>
      <c r="G32" s="26"/>
      <c r="H32" s="26"/>
      <c r="I32" s="26"/>
      <c r="J32" s="26"/>
      <c r="K32" s="26"/>
      <c r="L32" s="26"/>
      <c r="M32" s="26"/>
      <c r="N32" s="26"/>
      <c r="O32" s="26"/>
    </row>
    <row r="33" spans="1:15" ht="13.5">
      <c r="A33" s="18" t="s">
        <v>13</v>
      </c>
      <c r="C33" s="16"/>
      <c r="D33" s="17"/>
      <c r="E33" s="17"/>
      <c r="F33" s="17"/>
      <c r="G33" s="17"/>
      <c r="H33" s="17"/>
      <c r="I33" s="17"/>
      <c r="J33" s="17"/>
      <c r="K33" s="17"/>
      <c r="L33" s="17"/>
      <c r="M33" s="17"/>
      <c r="N33" s="17"/>
      <c r="O33" s="17"/>
    </row>
    <row r="34" spans="1:15" ht="27" customHeight="1">
      <c r="A34" s="38">
        <v>1</v>
      </c>
      <c r="B34" s="95" t="s">
        <v>36</v>
      </c>
      <c r="C34" s="95"/>
      <c r="D34" s="95"/>
      <c r="E34" s="95"/>
      <c r="F34" s="95"/>
      <c r="G34" s="95"/>
      <c r="H34" s="95"/>
      <c r="I34" s="95"/>
      <c r="J34" s="95"/>
      <c r="K34" s="95"/>
      <c r="L34" s="95"/>
      <c r="M34" s="95"/>
      <c r="N34" s="95"/>
      <c r="O34" s="95"/>
    </row>
    <row r="35" spans="1:15" ht="27" customHeight="1">
      <c r="A35" s="38">
        <v>2</v>
      </c>
      <c r="B35" s="99" t="s">
        <v>37</v>
      </c>
      <c r="C35" s="100"/>
      <c r="D35" s="100"/>
      <c r="E35" s="100"/>
      <c r="F35" s="100"/>
      <c r="G35" s="100"/>
      <c r="H35" s="100"/>
      <c r="I35" s="100"/>
      <c r="J35" s="100"/>
      <c r="K35" s="100"/>
      <c r="L35" s="100"/>
      <c r="M35" s="100"/>
      <c r="N35" s="100"/>
      <c r="O35" s="100"/>
    </row>
    <row r="36" ht="6" customHeight="1">
      <c r="B36" s="11"/>
    </row>
    <row r="37" spans="4:15" ht="13.5">
      <c r="D37" s="27"/>
      <c r="G37" s="10" t="s">
        <v>53</v>
      </c>
      <c r="I37" s="4" t="s">
        <v>39</v>
      </c>
      <c r="K37" s="4" t="s">
        <v>23</v>
      </c>
      <c r="L37" s="83" t="s">
        <v>27</v>
      </c>
      <c r="M37" s="83"/>
      <c r="N37" s="83"/>
      <c r="O37" s="40"/>
    </row>
    <row r="38" spans="12:15" ht="20.25" customHeight="1">
      <c r="L38" s="84" t="s">
        <v>28</v>
      </c>
      <c r="M38" s="84"/>
      <c r="N38" s="84"/>
      <c r="O38" s="84"/>
    </row>
    <row r="39" spans="13:15" ht="13.5">
      <c r="M39" s="6"/>
      <c r="N39" s="6"/>
      <c r="O39" s="6"/>
    </row>
    <row r="40" spans="13:15" ht="13.5">
      <c r="M40" s="6"/>
      <c r="N40" s="6"/>
      <c r="O40" s="6"/>
    </row>
    <row r="41" spans="13:15" ht="13.5">
      <c r="M41" s="6"/>
      <c r="N41" s="6"/>
      <c r="O41" s="6"/>
    </row>
    <row r="42" spans="13:15" ht="13.5">
      <c r="M42" s="6"/>
      <c r="N42" s="6"/>
      <c r="O42" s="6"/>
    </row>
    <row r="43" spans="13:15" ht="13.5">
      <c r="M43" s="6"/>
      <c r="N43" s="6"/>
      <c r="O43" s="6"/>
    </row>
    <row r="44" spans="13:15" ht="13.5">
      <c r="M44" s="6"/>
      <c r="N44" s="6"/>
      <c r="O44" s="6"/>
    </row>
    <row r="45" spans="13:15" ht="13.5">
      <c r="M45" s="6"/>
      <c r="N45" s="6"/>
      <c r="O45" s="6"/>
    </row>
    <row r="46" spans="13:15" ht="13.5">
      <c r="M46" s="6"/>
      <c r="N46" s="6"/>
      <c r="O46" s="6"/>
    </row>
    <row r="47" ht="13.5">
      <c r="N47" s="6"/>
    </row>
    <row r="48" ht="13.5">
      <c r="N48" s="6"/>
    </row>
  </sheetData>
  <sheetProtection/>
  <mergeCells count="26">
    <mergeCell ref="A17:O17"/>
    <mergeCell ref="B31:O31"/>
    <mergeCell ref="B34:O34"/>
    <mergeCell ref="A6:B6"/>
    <mergeCell ref="E5:O5"/>
    <mergeCell ref="B35:O35"/>
    <mergeCell ref="A7:O7"/>
    <mergeCell ref="B14:O15"/>
    <mergeCell ref="B25:O25"/>
    <mergeCell ref="I4:J4"/>
    <mergeCell ref="A1:O1"/>
    <mergeCell ref="A2:B2"/>
    <mergeCell ref="A4:B4"/>
    <mergeCell ref="A3:B3"/>
    <mergeCell ref="A5:B5"/>
    <mergeCell ref="C5:D5"/>
    <mergeCell ref="C4:F4"/>
    <mergeCell ref="L37:N37"/>
    <mergeCell ref="L38:O38"/>
    <mergeCell ref="K4:L4"/>
    <mergeCell ref="M4:O4"/>
    <mergeCell ref="L2:M2"/>
    <mergeCell ref="L3:M3"/>
    <mergeCell ref="C2:K2"/>
    <mergeCell ref="C3:K3"/>
    <mergeCell ref="G4:H4"/>
  </mergeCells>
  <dataValidations count="2">
    <dataValidation allowBlank="1" showInputMessage="1" showErrorMessage="1" imeMode="halfAlpha" sqref="M4 C5:D6"/>
    <dataValidation allowBlank="1" showInputMessage="1" showErrorMessage="1" imeMode="fullKatakana" sqref="C2"/>
  </dataValidations>
  <printOptions horizontalCentered="1" verticalCentered="1"/>
  <pageMargins left="0.1968503937007874" right="0.1968503937007874" top="0.5905511811023623" bottom="0" header="0.15748031496062992" footer="0.15748031496062992"/>
  <pageSetup horizontalDpi="300" verticalDpi="3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N33"/>
  <sheetViews>
    <sheetView zoomScalePageLayoutView="0" workbookViewId="0" topLeftCell="A13">
      <selection activeCell="C3" sqref="C3"/>
    </sheetView>
  </sheetViews>
  <sheetFormatPr defaultColWidth="9.00390625" defaultRowHeight="13.5"/>
  <cols>
    <col min="1" max="1" width="3.50390625" style="1" bestFit="1" customWidth="1"/>
    <col min="2" max="2" width="6.75390625" style="1" customWidth="1"/>
    <col min="3" max="3" width="25.875" style="1" customWidth="1"/>
    <col min="4" max="4" width="7.625" style="1" customWidth="1"/>
    <col min="5" max="5" width="15.50390625" style="1" customWidth="1"/>
    <col min="6" max="6" width="74.75390625" style="1" customWidth="1"/>
    <col min="7" max="7" width="17.00390625" style="1" bestFit="1" customWidth="1"/>
    <col min="8" max="8" width="9.875" style="1" customWidth="1"/>
    <col min="9" max="9" width="9.125" style="1" customWidth="1"/>
    <col min="10" max="16384" width="9.00390625" style="1" customWidth="1"/>
  </cols>
  <sheetData>
    <row r="1" spans="1:9" s="5" customFormat="1" ht="30" customHeight="1">
      <c r="A1" s="51" t="s">
        <v>52</v>
      </c>
      <c r="B1" s="51" t="s">
        <v>6</v>
      </c>
      <c r="C1" s="51" t="s">
        <v>49</v>
      </c>
      <c r="D1" s="51" t="s">
        <v>2</v>
      </c>
      <c r="E1" s="51" t="s">
        <v>10</v>
      </c>
      <c r="F1" s="51" t="s">
        <v>48</v>
      </c>
      <c r="G1" s="51" t="s">
        <v>11</v>
      </c>
      <c r="H1" s="53" t="s">
        <v>57</v>
      </c>
      <c r="I1" s="52" t="s">
        <v>47</v>
      </c>
    </row>
    <row r="2" spans="1:9" s="5" customFormat="1" ht="30" customHeight="1">
      <c r="A2" s="54" t="s">
        <v>18</v>
      </c>
      <c r="B2" s="54" t="s">
        <v>19</v>
      </c>
      <c r="C2" s="54" t="s">
        <v>20</v>
      </c>
      <c r="D2" s="55">
        <v>7</v>
      </c>
      <c r="E2" s="55" t="s">
        <v>61</v>
      </c>
      <c r="F2" s="56" t="s">
        <v>62</v>
      </c>
      <c r="G2" s="55" t="s">
        <v>60</v>
      </c>
      <c r="H2" s="57"/>
      <c r="I2" s="55" t="s">
        <v>43</v>
      </c>
    </row>
    <row r="3" spans="1:9" ht="30" customHeight="1">
      <c r="A3" s="46">
        <v>1</v>
      </c>
      <c r="B3" s="69"/>
      <c r="C3" s="71"/>
      <c r="D3" s="60"/>
      <c r="E3" s="58"/>
      <c r="F3" s="49"/>
      <c r="G3" s="50"/>
      <c r="H3" s="58"/>
      <c r="I3" s="72"/>
    </row>
    <row r="4" spans="1:9" ht="30" customHeight="1">
      <c r="A4" s="45">
        <v>2</v>
      </c>
      <c r="B4" s="70"/>
      <c r="C4" s="47"/>
      <c r="D4" s="61"/>
      <c r="E4" s="59"/>
      <c r="F4" s="74"/>
      <c r="G4" s="48"/>
      <c r="H4" s="59"/>
      <c r="I4" s="73"/>
    </row>
    <row r="5" spans="1:9" ht="30" customHeight="1">
      <c r="A5" s="45">
        <v>3</v>
      </c>
      <c r="B5" s="70"/>
      <c r="C5" s="47" t="s">
        <v>17</v>
      </c>
      <c r="D5" s="61"/>
      <c r="E5" s="59"/>
      <c r="F5" s="74"/>
      <c r="G5" s="48"/>
      <c r="H5" s="59"/>
      <c r="I5" s="73"/>
    </row>
    <row r="6" spans="1:9" ht="30" customHeight="1">
      <c r="A6" s="45">
        <v>4</v>
      </c>
      <c r="B6" s="70"/>
      <c r="C6" s="47" t="s">
        <v>17</v>
      </c>
      <c r="D6" s="61"/>
      <c r="E6" s="59"/>
      <c r="F6" s="74"/>
      <c r="G6" s="48"/>
      <c r="H6" s="59"/>
      <c r="I6" s="73"/>
    </row>
    <row r="7" spans="1:9" ht="30" customHeight="1">
      <c r="A7" s="45">
        <v>5</v>
      </c>
      <c r="B7" s="70"/>
      <c r="C7" s="47" t="s">
        <v>17</v>
      </c>
      <c r="D7" s="61"/>
      <c r="E7" s="59"/>
      <c r="F7" s="74"/>
      <c r="G7" s="48"/>
      <c r="H7" s="59"/>
      <c r="I7" s="73"/>
    </row>
    <row r="8" spans="1:9" ht="30" customHeight="1">
      <c r="A8" s="45">
        <v>6</v>
      </c>
      <c r="B8" s="70"/>
      <c r="C8" s="47" t="s">
        <v>17</v>
      </c>
      <c r="D8" s="61"/>
      <c r="E8" s="59"/>
      <c r="F8" s="74"/>
      <c r="G8" s="48"/>
      <c r="H8" s="59"/>
      <c r="I8" s="73"/>
    </row>
    <row r="9" spans="1:9" ht="30" customHeight="1">
      <c r="A9" s="45">
        <v>7</v>
      </c>
      <c r="B9" s="70"/>
      <c r="C9" s="47" t="s">
        <v>17</v>
      </c>
      <c r="D9" s="62"/>
      <c r="E9" s="59"/>
      <c r="F9" s="74"/>
      <c r="G9" s="48"/>
      <c r="H9" s="59"/>
      <c r="I9" s="73"/>
    </row>
    <row r="10" spans="1:9" ht="30" customHeight="1">
      <c r="A10" s="45">
        <v>8</v>
      </c>
      <c r="B10" s="70"/>
      <c r="C10" s="47" t="s">
        <v>17</v>
      </c>
      <c r="D10" s="61"/>
      <c r="E10" s="59"/>
      <c r="F10" s="74"/>
      <c r="G10" s="48"/>
      <c r="H10" s="59"/>
      <c r="I10" s="73"/>
    </row>
    <row r="11" spans="1:9" ht="30" customHeight="1">
      <c r="A11" s="45">
        <v>9</v>
      </c>
      <c r="B11" s="70"/>
      <c r="C11" s="47" t="s">
        <v>17</v>
      </c>
      <c r="D11" s="61"/>
      <c r="E11" s="59"/>
      <c r="F11" s="74"/>
      <c r="G11" s="48"/>
      <c r="H11" s="59"/>
      <c r="I11" s="73"/>
    </row>
    <row r="12" spans="1:9" ht="30" customHeight="1">
      <c r="A12" s="45">
        <v>10</v>
      </c>
      <c r="B12" s="70"/>
      <c r="C12" s="47" t="s">
        <v>17</v>
      </c>
      <c r="D12" s="61"/>
      <c r="E12" s="59"/>
      <c r="F12" s="74"/>
      <c r="G12" s="48"/>
      <c r="H12" s="59"/>
      <c r="I12" s="73"/>
    </row>
    <row r="13" spans="1:9" ht="30" customHeight="1">
      <c r="A13" s="45">
        <v>11</v>
      </c>
      <c r="B13" s="70"/>
      <c r="C13" s="47" t="s">
        <v>17</v>
      </c>
      <c r="D13" s="61"/>
      <c r="E13" s="59"/>
      <c r="F13" s="74"/>
      <c r="G13" s="48"/>
      <c r="H13" s="59"/>
      <c r="I13" s="73"/>
    </row>
    <row r="14" spans="1:9" ht="30" customHeight="1">
      <c r="A14" s="45">
        <v>12</v>
      </c>
      <c r="B14" s="70"/>
      <c r="C14" s="47" t="s">
        <v>17</v>
      </c>
      <c r="D14" s="61"/>
      <c r="E14" s="59"/>
      <c r="F14" s="74"/>
      <c r="G14" s="48"/>
      <c r="H14" s="59"/>
      <c r="I14" s="73"/>
    </row>
    <row r="15" spans="1:9" ht="30" customHeight="1">
      <c r="A15" s="45">
        <v>13</v>
      </c>
      <c r="B15" s="70"/>
      <c r="C15" s="47" t="s">
        <v>17</v>
      </c>
      <c r="D15" s="61"/>
      <c r="E15" s="59"/>
      <c r="F15" s="74"/>
      <c r="G15" s="48"/>
      <c r="H15" s="59"/>
      <c r="I15" s="73"/>
    </row>
    <row r="16" spans="1:9" ht="30" customHeight="1">
      <c r="A16" s="45">
        <v>14</v>
      </c>
      <c r="B16" s="70"/>
      <c r="C16" s="47" t="s">
        <v>17</v>
      </c>
      <c r="D16" s="61"/>
      <c r="E16" s="59"/>
      <c r="F16" s="74"/>
      <c r="G16" s="48"/>
      <c r="H16" s="59"/>
      <c r="I16" s="73"/>
    </row>
    <row r="17" spans="1:9" ht="30" customHeight="1">
      <c r="A17" s="45">
        <v>15</v>
      </c>
      <c r="B17" s="70"/>
      <c r="C17" s="47" t="s">
        <v>17</v>
      </c>
      <c r="D17" s="61"/>
      <c r="E17" s="59"/>
      <c r="F17" s="74"/>
      <c r="G17" s="48"/>
      <c r="H17" s="59"/>
      <c r="I17" s="73"/>
    </row>
    <row r="18" spans="1:9" ht="30" customHeight="1">
      <c r="A18" s="45">
        <v>16</v>
      </c>
      <c r="B18" s="70"/>
      <c r="C18" s="47" t="s">
        <v>17</v>
      </c>
      <c r="D18" s="61"/>
      <c r="E18" s="59"/>
      <c r="F18" s="74"/>
      <c r="G18" s="48"/>
      <c r="H18" s="59"/>
      <c r="I18" s="73"/>
    </row>
    <row r="19" spans="1:9" ht="30" customHeight="1">
      <c r="A19" s="45">
        <v>17</v>
      </c>
      <c r="B19" s="70"/>
      <c r="C19" s="47" t="s">
        <v>17</v>
      </c>
      <c r="D19" s="61"/>
      <c r="E19" s="59"/>
      <c r="F19" s="74"/>
      <c r="G19" s="48"/>
      <c r="H19" s="59"/>
      <c r="I19" s="73"/>
    </row>
    <row r="20" spans="1:9" ht="30" customHeight="1">
      <c r="A20" s="45">
        <v>18</v>
      </c>
      <c r="B20" s="70"/>
      <c r="C20" s="47" t="s">
        <v>17</v>
      </c>
      <c r="D20" s="61"/>
      <c r="E20" s="59"/>
      <c r="F20" s="74"/>
      <c r="G20" s="48"/>
      <c r="H20" s="59"/>
      <c r="I20" s="73"/>
    </row>
    <row r="21" spans="1:9" ht="30" customHeight="1">
      <c r="A21" s="45">
        <v>19</v>
      </c>
      <c r="B21" s="70"/>
      <c r="C21" s="47" t="s">
        <v>17</v>
      </c>
      <c r="D21" s="61"/>
      <c r="E21" s="59"/>
      <c r="F21" s="74"/>
      <c r="G21" s="48"/>
      <c r="H21" s="59"/>
      <c r="I21" s="73"/>
    </row>
    <row r="22" spans="1:9" ht="30" customHeight="1">
      <c r="A22" s="45">
        <v>20</v>
      </c>
      <c r="B22" s="70"/>
      <c r="C22" s="47" t="s">
        <v>17</v>
      </c>
      <c r="D22" s="61"/>
      <c r="E22" s="59"/>
      <c r="F22" s="74"/>
      <c r="G22" s="48"/>
      <c r="H22" s="59"/>
      <c r="I22" s="73"/>
    </row>
    <row r="23" spans="1:9" ht="13.5" customHeight="1">
      <c r="A23" s="1" t="s">
        <v>25</v>
      </c>
      <c r="B23" s="44" t="s">
        <v>58</v>
      </c>
      <c r="C23" s="41"/>
      <c r="D23" s="42"/>
      <c r="E23" s="41"/>
      <c r="F23" s="41"/>
      <c r="G23" s="43"/>
      <c r="H23" s="43"/>
      <c r="I23" s="41"/>
    </row>
    <row r="24" spans="1:12" ht="14.25">
      <c r="A24" s="1" t="s">
        <v>25</v>
      </c>
      <c r="B24" s="3" t="s">
        <v>4</v>
      </c>
      <c r="G24" s="6"/>
      <c r="H24" s="45" t="s">
        <v>40</v>
      </c>
      <c r="I24" s="66">
        <f>COUNTIF(I3:I22,"SS")</f>
        <v>0</v>
      </c>
      <c r="J24" s="6"/>
      <c r="K24" s="6"/>
      <c r="L24" s="6"/>
    </row>
    <row r="25" spans="1:14" ht="14.25">
      <c r="A25" s="1" t="s">
        <v>25</v>
      </c>
      <c r="B25" s="3" t="s">
        <v>59</v>
      </c>
      <c r="H25" s="45" t="s">
        <v>41</v>
      </c>
      <c r="I25" s="66">
        <f>COUNTIF(I3:I22,"S")</f>
        <v>0</v>
      </c>
      <c r="J25" s="6"/>
      <c r="K25" s="6"/>
      <c r="L25" s="6"/>
      <c r="M25" s="6"/>
      <c r="N25" s="6"/>
    </row>
    <row r="26" spans="1:14" ht="14.25">
      <c r="A26" s="1" t="s">
        <v>25</v>
      </c>
      <c r="B26" s="3" t="s">
        <v>5</v>
      </c>
      <c r="H26" s="45" t="s">
        <v>42</v>
      </c>
      <c r="I26" s="66">
        <f>COUNTIF(I3:I22,"M")</f>
        <v>0</v>
      </c>
      <c r="J26" s="6"/>
      <c r="K26" s="6"/>
      <c r="L26" s="6"/>
      <c r="M26" s="6"/>
      <c r="N26" s="6"/>
    </row>
    <row r="27" spans="8:14" ht="14.25">
      <c r="H27" s="45" t="s">
        <v>44</v>
      </c>
      <c r="I27" s="66">
        <f>COUNTIF(I3:I22,"L")</f>
        <v>0</v>
      </c>
      <c r="J27" s="6"/>
      <c r="K27" s="6"/>
      <c r="L27" s="6"/>
      <c r="M27" s="6"/>
      <c r="N27" s="6"/>
    </row>
    <row r="28" spans="1:14" ht="14.25">
      <c r="A28" s="45" t="s">
        <v>19</v>
      </c>
      <c r="B28" s="66">
        <f>COUNTIF(B3:B22,"男")</f>
        <v>0</v>
      </c>
      <c r="H28" s="45" t="s">
        <v>51</v>
      </c>
      <c r="I28" s="66">
        <f>COUNTIF(I3:I22,"LL")</f>
        <v>0</v>
      </c>
      <c r="J28" s="6"/>
      <c r="K28" s="6"/>
      <c r="L28" s="6"/>
      <c r="M28" s="6"/>
      <c r="N28" s="6"/>
    </row>
    <row r="29" spans="1:14" ht="14.25">
      <c r="A29" s="45" t="s">
        <v>50</v>
      </c>
      <c r="B29" s="66">
        <f>COUNTIF(B3:B22,"女")</f>
        <v>0</v>
      </c>
      <c r="H29" s="45"/>
      <c r="I29" s="67">
        <f>SUM(I24:I28)</f>
        <v>0</v>
      </c>
      <c r="J29" s="6"/>
      <c r="K29" s="6"/>
      <c r="L29" s="6"/>
      <c r="M29" s="6"/>
      <c r="N29" s="6"/>
    </row>
    <row r="30" spans="1:14" ht="13.5">
      <c r="A30" s="45"/>
      <c r="B30" s="67">
        <f>SUM(B28:B29)</f>
        <v>0</v>
      </c>
      <c r="I30" s="68"/>
      <c r="J30" s="6"/>
      <c r="K30" s="6"/>
      <c r="L30" s="6"/>
      <c r="M30" s="6"/>
      <c r="N30" s="6"/>
    </row>
    <row r="31" spans="9:14" ht="13.5">
      <c r="I31" s="6"/>
      <c r="J31" s="6"/>
      <c r="K31" s="6"/>
      <c r="L31" s="6"/>
      <c r="M31" s="6"/>
      <c r="N31" s="6"/>
    </row>
    <row r="32" spans="9:14" ht="13.5">
      <c r="I32" s="6"/>
      <c r="J32" s="6"/>
      <c r="K32" s="6"/>
      <c r="L32" s="6"/>
      <c r="M32" s="6"/>
      <c r="N32" s="6"/>
    </row>
    <row r="33" spans="10:14" ht="13.5">
      <c r="J33" s="6"/>
      <c r="K33" s="6"/>
      <c r="L33" s="6"/>
      <c r="M33" s="6"/>
      <c r="N33" s="6"/>
    </row>
  </sheetData>
  <sheetProtection/>
  <conditionalFormatting sqref="H3:H22">
    <cfRule type="duplicateValues" priority="3" dxfId="3" stopIfTrue="1">
      <formula>AND(COUNTIF($H$3:$H$22,H3)&gt;1,NOT(ISBLANK(H3)))</formula>
    </cfRule>
  </conditionalFormatting>
  <conditionalFormatting sqref="I31:I65536 I23 H1:H22">
    <cfRule type="cellIs" priority="1" dxfId="4" operator="equal" stopIfTrue="1">
      <formula>"取消"</formula>
    </cfRule>
    <cfRule type="cellIs" priority="2" dxfId="5" operator="equal" stopIfTrue="1">
      <formula>"取消"</formula>
    </cfRule>
  </conditionalFormatting>
  <dataValidations count="5">
    <dataValidation type="list" allowBlank="1" showInputMessage="1" showErrorMessage="1" sqref="B3:B22">
      <formula1>"男,女"</formula1>
    </dataValidation>
    <dataValidation allowBlank="1" showInputMessage="1" showErrorMessage="1" imeMode="halfAlpha" sqref="D3:E23 G3:G23 H23"/>
    <dataValidation type="list" allowBlank="1" showInputMessage="1" showErrorMessage="1" sqref="I2">
      <formula1>"SS,S,M,L,LL,3L"</formula1>
    </dataValidation>
    <dataValidation type="list" allowBlank="1" showInputMessage="1" showErrorMessage="1" sqref="I23 H3:H22">
      <formula1>"追加,取消"</formula1>
    </dataValidation>
    <dataValidation type="list" allowBlank="1" showInputMessage="1" showErrorMessage="1" sqref="I3:I22">
      <formula1>"SS,S,M,L,LL"</formula1>
    </dataValidation>
  </dataValidations>
  <printOptions horizontalCentered="1" verticalCentered="1"/>
  <pageMargins left="0.1968503937007874" right="0.1968503937007874" top="0.5118110236220472" bottom="0" header="0.2362204724409449" footer="0.15748031496062992"/>
  <pageSetup horizontalDpi="300" verticalDpi="300" orientation="landscape" paperSize="9" scale="86" r:id="rId3"/>
  <legacyDrawing r:id="rId2"/>
</worksheet>
</file>

<file path=xl/worksheets/sheet4.xml><?xml version="1.0" encoding="utf-8"?>
<worksheet xmlns="http://schemas.openxmlformats.org/spreadsheetml/2006/main" xmlns:r="http://schemas.openxmlformats.org/officeDocument/2006/relationships">
  <dimension ref="A1:L6"/>
  <sheetViews>
    <sheetView zoomScalePageLayoutView="0" workbookViewId="0" topLeftCell="A1">
      <selection activeCell="A23" sqref="A23"/>
    </sheetView>
  </sheetViews>
  <sheetFormatPr defaultColWidth="9.00390625" defaultRowHeight="13.5"/>
  <cols>
    <col min="1" max="1" width="116.25390625" style="20" customWidth="1"/>
    <col min="2" max="16384" width="9.00390625" style="20" customWidth="1"/>
  </cols>
  <sheetData>
    <row r="1" spans="1:12" ht="28.5" customHeight="1">
      <c r="A1" s="19" t="s">
        <v>9</v>
      </c>
      <c r="B1" s="23"/>
      <c r="C1" s="23"/>
      <c r="D1" s="23"/>
      <c r="E1" s="23"/>
      <c r="F1" s="23"/>
      <c r="G1" s="23"/>
      <c r="H1" s="23"/>
      <c r="I1" s="23"/>
      <c r="J1" s="23"/>
      <c r="K1" s="23"/>
      <c r="L1" s="23"/>
    </row>
    <row r="2" spans="1:12" ht="15" customHeight="1">
      <c r="A2" s="19"/>
      <c r="B2" s="19"/>
      <c r="C2" s="19"/>
      <c r="D2" s="19"/>
      <c r="E2" s="19"/>
      <c r="F2" s="19"/>
      <c r="G2" s="19"/>
      <c r="H2" s="19"/>
      <c r="I2" s="19"/>
      <c r="J2" s="19"/>
      <c r="K2" s="19"/>
      <c r="L2" s="19"/>
    </row>
    <row r="3" spans="1:12" ht="39" customHeight="1">
      <c r="A3" s="63" t="s">
        <v>21</v>
      </c>
      <c r="B3" s="9"/>
      <c r="C3" s="21"/>
      <c r="D3" s="22"/>
      <c r="E3" s="21"/>
      <c r="F3" s="21"/>
      <c r="G3" s="21"/>
      <c r="H3" s="21"/>
      <c r="I3" s="21"/>
      <c r="J3" s="21"/>
      <c r="K3" s="21"/>
      <c r="L3" s="21"/>
    </row>
    <row r="4" spans="1:12" ht="33.75" customHeight="1">
      <c r="A4" s="64"/>
      <c r="B4" s="22"/>
      <c r="C4" s="22"/>
      <c r="D4" s="22"/>
      <c r="E4" s="22"/>
      <c r="F4" s="22"/>
      <c r="G4" s="22"/>
      <c r="H4" s="22"/>
      <c r="I4" s="22"/>
      <c r="J4" s="22"/>
      <c r="K4" s="22"/>
      <c r="L4" s="22"/>
    </row>
    <row r="5" spans="1:12" ht="39" customHeight="1">
      <c r="A5" s="63" t="s">
        <v>8</v>
      </c>
      <c r="B5" s="7"/>
      <c r="C5" s="21"/>
      <c r="D5" s="21"/>
      <c r="E5" s="21"/>
      <c r="F5" s="21"/>
      <c r="G5" s="21"/>
      <c r="H5" s="21"/>
      <c r="I5" s="21"/>
      <c r="J5" s="21"/>
      <c r="K5" s="21"/>
      <c r="L5" s="21"/>
    </row>
    <row r="6" spans="1:12" ht="104.25" customHeight="1">
      <c r="A6" s="65"/>
      <c r="B6" s="24"/>
      <c r="C6" s="24"/>
      <c r="D6" s="24"/>
      <c r="E6" s="24"/>
      <c r="F6" s="24"/>
      <c r="G6" s="24"/>
      <c r="H6" s="24"/>
      <c r="I6" s="24"/>
      <c r="J6" s="24"/>
      <c r="K6" s="24"/>
      <c r="L6" s="24"/>
    </row>
  </sheetData>
  <sheetProtection/>
  <printOptions/>
  <pageMargins left="0.787" right="0.787" top="0.984" bottom="0.984" header="0.512" footer="0.512"/>
  <pageSetup horizontalDpi="600" verticalDpi="6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有限会社クラブジュニア</dc:creator>
  <cp:keywords/>
  <dc:description/>
  <cp:lastModifiedBy>fukano</cp:lastModifiedBy>
  <cp:lastPrinted>2017-03-28T02:29:41Z</cp:lastPrinted>
  <dcterms:created xsi:type="dcterms:W3CDTF">1997-10-03T02:47:28Z</dcterms:created>
  <dcterms:modified xsi:type="dcterms:W3CDTF">2017-03-28T04:14:10Z</dcterms:modified>
  <cp:category/>
  <cp:version/>
  <cp:contentType/>
  <cp:contentStatus/>
</cp:coreProperties>
</file>